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5870" windowHeight="58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Hoja1!$A$1:$I$6</definedName>
  </definedNames>
  <calcPr calcId="145621"/>
</workbook>
</file>

<file path=xl/calcChain.xml><?xml version="1.0" encoding="utf-8"?>
<calcChain xmlns="http://schemas.openxmlformats.org/spreadsheetml/2006/main">
  <c r="H6" i="1" l="1"/>
  <c r="H5" i="1"/>
  <c r="G6" i="1" l="1"/>
  <c r="G5" i="1"/>
  <c r="F6" i="1" l="1"/>
  <c r="F5" i="1"/>
  <c r="E6" i="1" l="1"/>
  <c r="E5" i="1"/>
  <c r="B5" i="1" l="1"/>
  <c r="C5" i="1"/>
  <c r="D5" i="1"/>
  <c r="B6" i="1"/>
  <c r="C6" i="1"/>
  <c r="D6" i="1"/>
</calcChain>
</file>

<file path=xl/sharedStrings.xml><?xml version="1.0" encoding="utf-8"?>
<sst xmlns="http://schemas.openxmlformats.org/spreadsheetml/2006/main" count="5" uniqueCount="5">
  <si>
    <t xml:space="preserve">Balanza Comercial     </t>
  </si>
  <si>
    <t>BALANZA COMERCIAL PERU COSTA RICA                                                                                                                       Millones de Dólares</t>
  </si>
  <si>
    <t>Intercambio Comercial Total</t>
  </si>
  <si>
    <t xml:space="preserve">Exportaciones peruanas hacia Costa Rica (Millones US$ FOB)     </t>
  </si>
  <si>
    <t xml:space="preserve">Importaciones peruanas desde Costa Rica (Millones US$ CIF)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</si>
</sst>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L13" sqref="L13"/>
    </sheetView>
  </sheetViews>
  <sheetFormatPr baseColWidth="10" defaultRowHeight="15" x14ac:dyDescent="0.25"/>
  <cols>
    <col min="1" max="1" width="15.42578125" customWidth="1"/>
    <col min="2" max="2" width="7.85546875" customWidth="1"/>
    <col min="3" max="4" width="7.7109375" customWidth="1"/>
    <col min="5" max="5" width="7.85546875" customWidth="1"/>
    <col min="6" max="6" width="7.7109375" customWidth="1"/>
    <col min="7" max="7" width="8.5703125" customWidth="1"/>
    <col min="8" max="8" width="9.42578125" customWidth="1"/>
  </cols>
  <sheetData>
    <row r="1" spans="1:8" ht="50.25" customHeight="1" x14ac:dyDescent="0.25">
      <c r="A1" s="6" t="s">
        <v>1</v>
      </c>
      <c r="B1" s="7"/>
      <c r="C1" s="7"/>
      <c r="D1" s="7"/>
      <c r="E1" s="7"/>
      <c r="F1" s="7"/>
      <c r="G1" s="7"/>
      <c r="H1" s="8"/>
    </row>
    <row r="2" spans="1:8" x14ac:dyDescent="0.25">
      <c r="A2" s="2"/>
      <c r="B2" s="3">
        <v>2010</v>
      </c>
      <c r="C2" s="3">
        <v>2011</v>
      </c>
      <c r="D2" s="3">
        <v>2012</v>
      </c>
      <c r="E2" s="3">
        <v>2013</v>
      </c>
      <c r="F2" s="3">
        <v>2014</v>
      </c>
      <c r="G2" s="3">
        <v>2015</v>
      </c>
      <c r="H2" s="3">
        <v>2016</v>
      </c>
    </row>
    <row r="3" spans="1:8" ht="71.25" x14ac:dyDescent="0.25">
      <c r="A3" s="4" t="s">
        <v>3</v>
      </c>
      <c r="B3" s="1">
        <v>35.299999999999997</v>
      </c>
      <c r="C3" s="1">
        <v>50.8</v>
      </c>
      <c r="D3" s="1">
        <v>46.2</v>
      </c>
      <c r="E3" s="1">
        <v>44.7</v>
      </c>
      <c r="F3" s="1">
        <v>52</v>
      </c>
      <c r="G3" s="1">
        <v>57.2</v>
      </c>
      <c r="H3" s="5">
        <v>61.1</v>
      </c>
    </row>
    <row r="4" spans="1:8" ht="71.25" x14ac:dyDescent="0.25">
      <c r="A4" s="4" t="s">
        <v>4</v>
      </c>
      <c r="B4" s="1">
        <v>12.9</v>
      </c>
      <c r="C4" s="1">
        <v>15.8</v>
      </c>
      <c r="D4" s="1">
        <v>18.2</v>
      </c>
      <c r="E4" s="1">
        <v>15.4</v>
      </c>
      <c r="F4" s="1">
        <v>16.8</v>
      </c>
      <c r="G4" s="1">
        <v>18.2</v>
      </c>
      <c r="H4" s="5">
        <v>19.899999999999999</v>
      </c>
    </row>
    <row r="5" spans="1:8" ht="28.5" x14ac:dyDescent="0.25">
      <c r="A5" s="4" t="s">
        <v>0</v>
      </c>
      <c r="B5" s="1">
        <f>B3-B4</f>
        <v>22.4</v>
      </c>
      <c r="C5" s="1">
        <f>C3-C4</f>
        <v>35</v>
      </c>
      <c r="D5" s="1">
        <f>D3-D4</f>
        <v>28.000000000000004</v>
      </c>
      <c r="E5" s="1">
        <f t="shared" ref="E5:H5" si="0">E3-E4</f>
        <v>29.300000000000004</v>
      </c>
      <c r="F5" s="1">
        <f t="shared" si="0"/>
        <v>35.200000000000003</v>
      </c>
      <c r="G5" s="1">
        <f t="shared" si="0"/>
        <v>39</v>
      </c>
      <c r="H5" s="1">
        <f t="shared" si="0"/>
        <v>41.2</v>
      </c>
    </row>
    <row r="6" spans="1:8" ht="42.75" x14ac:dyDescent="0.25">
      <c r="A6" s="4" t="s">
        <v>2</v>
      </c>
      <c r="B6" s="1">
        <f>B3+B4</f>
        <v>48.199999999999996</v>
      </c>
      <c r="C6" s="1">
        <f>C3+C4</f>
        <v>66.599999999999994</v>
      </c>
      <c r="D6" s="1">
        <f>D3+D4</f>
        <v>64.400000000000006</v>
      </c>
      <c r="E6" s="1">
        <f t="shared" ref="E6:H6" si="1">E3+E4</f>
        <v>60.1</v>
      </c>
      <c r="F6" s="1">
        <f t="shared" si="1"/>
        <v>68.8</v>
      </c>
      <c r="G6" s="1">
        <f t="shared" si="1"/>
        <v>75.400000000000006</v>
      </c>
      <c r="H6" s="1">
        <f t="shared" si="1"/>
        <v>81</v>
      </c>
    </row>
    <row r="10" spans="1:8" x14ac:dyDescent="0.25">
      <c r="F10" s="1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Usuario-4</dc:creator>
  <cp:lastModifiedBy>Usr-01</cp:lastModifiedBy>
  <cp:lastPrinted>2017-07-26T22:13:20Z</cp:lastPrinted>
  <dcterms:created xsi:type="dcterms:W3CDTF">2013-03-01T16:22:02Z</dcterms:created>
  <dcterms:modified xsi:type="dcterms:W3CDTF">2017-11-29T20:47:14Z</dcterms:modified>
</cp:coreProperties>
</file>